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44" windowWidth="20100" windowHeight="95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5" i="1" l="1"/>
  <c r="M16" i="1" l="1"/>
  <c r="N15" i="1"/>
  <c r="I15" i="1"/>
  <c r="I14" i="1"/>
  <c r="H14" i="1"/>
  <c r="H16" i="1" s="1"/>
  <c r="A6" i="1"/>
  <c r="A7" i="1" s="1"/>
  <c r="A8" i="1" s="1"/>
  <c r="A9" i="1" s="1"/>
  <c r="A10" i="1" s="1"/>
  <c r="A11" i="1" s="1"/>
  <c r="A12" i="1" s="1"/>
  <c r="N14" i="1" l="1"/>
  <c r="N16" i="1"/>
  <c r="K19" i="1" s="1"/>
  <c r="I16" i="1"/>
  <c r="K18" i="1" s="1"/>
</calcChain>
</file>

<file path=xl/sharedStrings.xml><?xml version="1.0" encoding="utf-8"?>
<sst xmlns="http://schemas.openxmlformats.org/spreadsheetml/2006/main" count="25" uniqueCount="19">
  <si>
    <t>Weekly Employee Time Sheet</t>
  </si>
  <si>
    <t>Week Starting:</t>
  </si>
  <si>
    <t>[42]</t>
  </si>
  <si>
    <t>Day of Week</t>
  </si>
  <si>
    <t>Time
In</t>
  </si>
  <si>
    <t>Time
Out</t>
  </si>
  <si>
    <t>Total
Hrs</t>
  </si>
  <si>
    <r>
      <t>Regular</t>
    </r>
    <r>
      <rPr>
        <sz val="10"/>
        <color indexed="9"/>
        <rFont val="Trebuchet MS"/>
        <family val="2"/>
      </rPr>
      <t xml:space="preserve">
Hrs</t>
    </r>
  </si>
  <si>
    <r>
      <t>Overtime</t>
    </r>
    <r>
      <rPr>
        <sz val="10"/>
        <color indexed="9"/>
        <rFont val="Trebuchet MS"/>
        <family val="2"/>
      </rPr>
      <t xml:space="preserve">
Hrs</t>
    </r>
  </si>
  <si>
    <t>Total Hrs:</t>
  </si>
  <si>
    <t>Rate/Hr:</t>
  </si>
  <si>
    <t>Total Pay:</t>
  </si>
  <si>
    <t>Employee Signature</t>
  </si>
  <si>
    <t>Date</t>
  </si>
  <si>
    <t>Grand Total Pay:</t>
  </si>
  <si>
    <t>Manager Signature</t>
  </si>
  <si>
    <t>{42}</t>
  </si>
  <si>
    <t xml:space="preserve">Adjusted Grand total: </t>
  </si>
  <si>
    <t>adjusted for over 40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</si>
</sst>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ddd\ m/d"/>
    <numFmt numFmtId="165" formatCode="[$-409]h:mm\ AM/PM;@"/>
    <numFmt numFmtId="166" formatCode="_(* #,##0.00_);_(* \(#,##0.00\);;_(@_)"/>
    <numFmt numFmtId="167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6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9"/>
      <name val="Trebuchet MS"/>
      <family val="2"/>
    </font>
    <font>
      <b/>
      <sz val="10"/>
      <color indexed="9"/>
      <name val="Trebuchet MS"/>
      <family val="2"/>
    </font>
    <font>
      <sz val="10"/>
      <name val="Arial"/>
      <family val="2"/>
    </font>
    <font>
      <sz val="9"/>
      <name val="Trebuchet MS"/>
      <family val="2"/>
    </font>
    <font>
      <b/>
      <sz val="12"/>
      <name val="Trebuchet MS"/>
      <family val="2"/>
    </font>
    <font>
      <sz val="6"/>
      <color indexed="9"/>
      <name val="Trebuchet MS"/>
      <family val="2"/>
    </font>
    <font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vertical="center"/>
    </xf>
    <xf numFmtId="164" fontId="4" fillId="2" borderId="0" xfId="0" applyNumberFormat="1" applyFont="1" applyFill="1" applyAlignment="1" applyProtection="1">
      <alignment horizontal="left" vertical="center"/>
    </xf>
    <xf numFmtId="165" fontId="3" fillId="0" borderId="2" xfId="2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/>
    </xf>
    <xf numFmtId="165" fontId="3" fillId="0" borderId="0" xfId="2" applyNumberFormat="1" applyFont="1" applyFill="1" applyBorder="1" applyAlignment="1" applyProtection="1">
      <alignment horizontal="center" vertical="center"/>
      <protection locked="0"/>
    </xf>
    <xf numFmtId="4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horizontal="center" vertical="center"/>
    </xf>
    <xf numFmtId="166" fontId="3" fillId="0" borderId="0" xfId="0" applyNumberFormat="1" applyFont="1" applyFill="1" applyAlignment="1" applyProtection="1">
      <alignment horizontal="center" vertical="center"/>
    </xf>
    <xf numFmtId="4" fontId="3" fillId="0" borderId="2" xfId="1" applyNumberFormat="1" applyFont="1" applyBorder="1" applyAlignment="1" applyProtection="1">
      <alignment horizontal="right" vertical="center"/>
      <protection locked="0"/>
    </xf>
    <xf numFmtId="4" fontId="3" fillId="0" borderId="2" xfId="1" applyNumberFormat="1" applyFont="1" applyBorder="1" applyAlignment="1" applyProtection="1">
      <alignment horizontal="right" vertical="center"/>
    </xf>
    <xf numFmtId="4" fontId="8" fillId="2" borderId="0" xfId="1" applyNumberFormat="1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4" fontId="9" fillId="5" borderId="0" xfId="0" applyNumberFormat="1" applyFont="1" applyFill="1" applyProtection="1"/>
    <xf numFmtId="0" fontId="11" fillId="0" borderId="0" xfId="0" applyFont="1" applyAlignment="1">
      <alignment wrapText="1"/>
    </xf>
    <xf numFmtId="0" fontId="11" fillId="4" borderId="0" xfId="0" applyFont="1" applyFill="1" applyAlignment="1"/>
    <xf numFmtId="0" fontId="0" fillId="4" borderId="0" xfId="0" applyFill="1"/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14" fontId="4" fillId="0" borderId="1" xfId="0" applyNumberFormat="1" applyFont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 indent="1"/>
      <protection locked="0"/>
    </xf>
    <xf numFmtId="0" fontId="3" fillId="0" borderId="1" xfId="0" applyFont="1" applyBorder="1" applyAlignment="1" applyProtection="1">
      <alignment horizontal="left"/>
    </xf>
    <xf numFmtId="14" fontId="8" fillId="0" borderId="1" xfId="0" applyNumberFormat="1" applyFont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right" vertical="center"/>
    </xf>
    <xf numFmtId="167" fontId="9" fillId="2" borderId="0" xfId="1" applyNumberFormat="1" applyFont="1" applyFill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F17" sqref="F17"/>
    </sheetView>
  </sheetViews>
  <sheetFormatPr defaultRowHeight="14.4" x14ac:dyDescent="0.3"/>
  <cols>
    <col min="1" max="1" width="12.21875" customWidth="1"/>
    <col min="4" max="4" width="3.21875" customWidth="1"/>
    <col min="9" max="9" width="9.6640625" customWidth="1"/>
    <col min="10" max="10" width="9" customWidth="1"/>
    <col min="12" max="12" width="1.6640625" customWidth="1"/>
  </cols>
  <sheetData>
    <row r="1" spans="1:14" ht="23.4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4" ht="15" x14ac:dyDescent="0.35">
      <c r="A2" s="27"/>
      <c r="B2" s="27"/>
      <c r="C2" s="27"/>
      <c r="D2" s="27"/>
      <c r="E2" s="1"/>
      <c r="F2" s="29" t="s">
        <v>1</v>
      </c>
      <c r="G2" s="29"/>
      <c r="H2" s="30">
        <v>41275</v>
      </c>
      <c r="I2" s="31"/>
      <c r="J2" s="1"/>
      <c r="K2" s="1"/>
      <c r="L2" s="3" t="s">
        <v>2</v>
      </c>
    </row>
    <row r="3" spans="1:14" ht="1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8.8" x14ac:dyDescent="0.3">
      <c r="A4" s="4" t="s">
        <v>3</v>
      </c>
      <c r="B4" s="5" t="s">
        <v>4</v>
      </c>
      <c r="C4" s="5" t="s">
        <v>5</v>
      </c>
      <c r="D4" s="6"/>
      <c r="E4" s="5" t="s">
        <v>4</v>
      </c>
      <c r="F4" s="5" t="s">
        <v>5</v>
      </c>
      <c r="G4" s="4" t="s">
        <v>6</v>
      </c>
      <c r="H4" s="5" t="s">
        <v>7</v>
      </c>
      <c r="I4" s="5" t="s">
        <v>8</v>
      </c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</row>
    <row r="6" spans="1:14" x14ac:dyDescent="0.3">
      <c r="A6" s="7">
        <f>H2</f>
        <v>41275</v>
      </c>
      <c r="B6" s="8">
        <v>0.33333333333333331</v>
      </c>
      <c r="C6" s="8">
        <v>0.5</v>
      </c>
      <c r="D6" s="9"/>
      <c r="E6" s="8">
        <v>0.52083333333333337</v>
      </c>
      <c r="F6" s="8">
        <v>0.75</v>
      </c>
      <c r="G6" s="10"/>
      <c r="H6" s="11"/>
      <c r="I6" s="12"/>
    </row>
    <row r="7" spans="1:14" x14ac:dyDescent="0.3">
      <c r="A7" s="7">
        <f t="shared" ref="A7:A12" si="0">A6+1</f>
        <v>41276</v>
      </c>
      <c r="B7" s="8">
        <v>0.33333333333333331</v>
      </c>
      <c r="C7" s="8">
        <v>0.45833333333333331</v>
      </c>
      <c r="D7" s="9"/>
      <c r="E7" s="8">
        <v>0.97916666666666663</v>
      </c>
      <c r="F7" s="8">
        <v>0.6875</v>
      </c>
      <c r="G7" s="10"/>
      <c r="H7" s="11"/>
      <c r="I7" s="12"/>
    </row>
    <row r="8" spans="1:14" x14ac:dyDescent="0.3">
      <c r="A8" s="7">
        <f t="shared" si="0"/>
        <v>41277</v>
      </c>
      <c r="B8" s="8">
        <v>0.33333333333333331</v>
      </c>
      <c r="C8" s="8">
        <v>0.5</v>
      </c>
      <c r="D8" s="9"/>
      <c r="E8" s="8">
        <v>0.52083333333333326</v>
      </c>
      <c r="F8" s="8">
        <v>0.6875</v>
      </c>
      <c r="G8" s="10"/>
      <c r="H8" s="11"/>
      <c r="I8" s="12"/>
    </row>
    <row r="9" spans="1:14" x14ac:dyDescent="0.3">
      <c r="A9" s="7">
        <f t="shared" si="0"/>
        <v>41278</v>
      </c>
      <c r="B9" s="8">
        <v>0.33333333333333331</v>
      </c>
      <c r="C9" s="8">
        <v>0.45833333333333331</v>
      </c>
      <c r="D9" s="9"/>
      <c r="E9" s="8">
        <v>0.52083333333333337</v>
      </c>
      <c r="F9" s="8">
        <v>0.77083333333333337</v>
      </c>
      <c r="G9" s="10"/>
      <c r="H9" s="11"/>
      <c r="I9" s="12"/>
    </row>
    <row r="10" spans="1:14" x14ac:dyDescent="0.3">
      <c r="A10" s="7">
        <f t="shared" si="0"/>
        <v>41279</v>
      </c>
      <c r="B10" s="8">
        <v>0.33333333333333331</v>
      </c>
      <c r="C10" s="8">
        <v>0.5</v>
      </c>
      <c r="D10" s="9"/>
      <c r="E10" s="8">
        <v>0.52083333333333337</v>
      </c>
      <c r="F10" s="8">
        <v>0.625</v>
      </c>
      <c r="G10" s="10"/>
      <c r="H10" s="11"/>
      <c r="I10" s="12"/>
    </row>
    <row r="11" spans="1:14" x14ac:dyDescent="0.3">
      <c r="A11" s="7">
        <f t="shared" si="0"/>
        <v>41280</v>
      </c>
      <c r="B11" s="8">
        <v>0.33333333333333331</v>
      </c>
      <c r="C11" s="8">
        <v>0.5</v>
      </c>
      <c r="D11" s="9"/>
      <c r="E11" s="8">
        <v>0.51041666666666663</v>
      </c>
      <c r="F11" s="8">
        <v>0.625</v>
      </c>
      <c r="G11" s="10"/>
      <c r="H11" s="11"/>
      <c r="I11" s="12"/>
    </row>
    <row r="12" spans="1:14" x14ac:dyDescent="0.3">
      <c r="A12" s="7">
        <f t="shared" si="0"/>
        <v>41281</v>
      </c>
      <c r="B12" s="8"/>
      <c r="C12" s="8"/>
      <c r="D12" s="9"/>
      <c r="E12" s="8"/>
      <c r="F12" s="8"/>
      <c r="G12" s="10"/>
      <c r="H12" s="11"/>
      <c r="I12" s="12"/>
    </row>
    <row r="13" spans="1:14" x14ac:dyDescent="0.3">
      <c r="A13" s="7"/>
      <c r="B13" s="13"/>
      <c r="C13" s="13"/>
      <c r="D13" s="9"/>
      <c r="E13" s="13"/>
      <c r="F13" s="13"/>
      <c r="G13" s="14"/>
      <c r="H13" s="15"/>
      <c r="I13" s="16"/>
      <c r="K13" s="25" t="s">
        <v>18</v>
      </c>
      <c r="L13" s="26"/>
      <c r="M13" s="26"/>
      <c r="N13" s="26"/>
    </row>
    <row r="14" spans="1:14" ht="15" x14ac:dyDescent="0.35">
      <c r="A14" s="1"/>
      <c r="B14" s="1"/>
      <c r="C14" s="1"/>
      <c r="D14" s="1"/>
      <c r="E14" s="1"/>
      <c r="F14" s="35" t="s">
        <v>9</v>
      </c>
      <c r="G14" s="35"/>
      <c r="H14" s="17">
        <f>SUM(H6:H12)</f>
        <v>0</v>
      </c>
      <c r="I14" s="17">
        <f>SUM(I6:I12)</f>
        <v>0</v>
      </c>
      <c r="J14" s="24"/>
      <c r="K14" s="35" t="s">
        <v>9</v>
      </c>
      <c r="L14" s="35"/>
      <c r="M14" s="17"/>
      <c r="N14" s="17">
        <f>(H14-M14)+I14</f>
        <v>0</v>
      </c>
    </row>
    <row r="15" spans="1:14" ht="15" x14ac:dyDescent="0.35">
      <c r="A15" s="1"/>
      <c r="B15" s="1"/>
      <c r="C15" s="1"/>
      <c r="D15" s="1"/>
      <c r="E15" s="1"/>
      <c r="F15" s="35" t="s">
        <v>10</v>
      </c>
      <c r="G15" s="37"/>
      <c r="H15" s="18">
        <v>10.5</v>
      </c>
      <c r="I15" s="19">
        <f>1.5*H15</f>
        <v>15.75</v>
      </c>
      <c r="K15" s="35" t="s">
        <v>10</v>
      </c>
      <c r="L15" s="37"/>
      <c r="M15" s="18">
        <f>H15</f>
        <v>10.5</v>
      </c>
      <c r="N15" s="19">
        <f>1.5*M15</f>
        <v>15.75</v>
      </c>
    </row>
    <row r="16" spans="1:14" ht="15" x14ac:dyDescent="0.35">
      <c r="A16" s="32"/>
      <c r="B16" s="32"/>
      <c r="C16" s="32"/>
      <c r="D16" s="33"/>
      <c r="E16" s="34"/>
      <c r="F16" s="35" t="s">
        <v>11</v>
      </c>
      <c r="G16" s="35"/>
      <c r="H16" s="20">
        <f>ROUND(H15*H14,2)</f>
        <v>0</v>
      </c>
      <c r="I16" s="20">
        <f>ROUND(I15*I14,2)</f>
        <v>0</v>
      </c>
      <c r="K16" s="35" t="s">
        <v>11</v>
      </c>
      <c r="L16" s="35"/>
      <c r="M16" s="20">
        <f>ROUND(M15*M14,2)</f>
        <v>0</v>
      </c>
      <c r="N16" s="20">
        <f>ROUND(N15*N14,2)</f>
        <v>0</v>
      </c>
    </row>
    <row r="17" spans="1:12" ht="15" x14ac:dyDescent="0.35">
      <c r="A17" s="36" t="s">
        <v>12</v>
      </c>
      <c r="B17" s="36"/>
      <c r="C17" s="36"/>
      <c r="D17" s="36" t="s">
        <v>13</v>
      </c>
      <c r="E17" s="36"/>
      <c r="F17" s="1"/>
      <c r="G17" s="1"/>
      <c r="H17" s="1"/>
      <c r="I17" s="1"/>
      <c r="J17" s="1"/>
      <c r="K17" s="1"/>
      <c r="L17" s="1"/>
    </row>
    <row r="18" spans="1:12" ht="16.2" x14ac:dyDescent="0.35">
      <c r="A18" s="32"/>
      <c r="B18" s="32"/>
      <c r="C18" s="32"/>
      <c r="D18" s="34"/>
      <c r="E18" s="34"/>
      <c r="F18" s="1"/>
      <c r="G18" s="1"/>
      <c r="H18" s="1"/>
      <c r="I18" s="1"/>
      <c r="J18" s="21" t="s">
        <v>14</v>
      </c>
      <c r="K18" s="38">
        <f>SUM(H16:I16)</f>
        <v>0</v>
      </c>
      <c r="L18" s="38"/>
    </row>
    <row r="19" spans="1:12" ht="16.2" x14ac:dyDescent="0.35">
      <c r="A19" s="36" t="s">
        <v>15</v>
      </c>
      <c r="B19" s="36"/>
      <c r="C19" s="36"/>
      <c r="D19" s="36" t="s">
        <v>13</v>
      </c>
      <c r="E19" s="36"/>
      <c r="F19" s="1"/>
      <c r="G19" s="22" t="s">
        <v>16</v>
      </c>
      <c r="H19" s="1"/>
      <c r="I19" s="1" t="s">
        <v>17</v>
      </c>
      <c r="J19" s="1"/>
      <c r="K19" s="23">
        <f>M16+N16</f>
        <v>0</v>
      </c>
      <c r="L19" s="23"/>
    </row>
    <row r="20" spans="1:12" ht="1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19">
    <mergeCell ref="A18:C18"/>
    <mergeCell ref="D18:E18"/>
    <mergeCell ref="K18:L18"/>
    <mergeCell ref="A19:C19"/>
    <mergeCell ref="D19:E19"/>
    <mergeCell ref="K14:L14"/>
    <mergeCell ref="K15:L15"/>
    <mergeCell ref="K16:L16"/>
    <mergeCell ref="F14:G14"/>
    <mergeCell ref="F15:G15"/>
    <mergeCell ref="A16:C16"/>
    <mergeCell ref="D16:E16"/>
    <mergeCell ref="F16:G16"/>
    <mergeCell ref="A17:C17"/>
    <mergeCell ref="D17:E17"/>
    <mergeCell ref="A2:D2"/>
    <mergeCell ref="F2:G2"/>
    <mergeCell ref="H2:I2"/>
    <mergeCell ref="A1:L1"/>
  </mergeCells>
  <dataValidations count="1">
    <dataValidation type="time" allowBlank="1" showInputMessage="1" showErrorMessage="1" errorTitle="Incorrect Time Format" error="Please use the following format for entering the time: 12:00 AM" sqref="E6:F13 B6:C13">
      <formula1>0</formula1>
      <formula2>0.999988425925926</formula2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Alberta Distance Learning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Luciuk</dc:creator>
  <cp:lastModifiedBy>Jessica Luciuk</cp:lastModifiedBy>
  <cp:lastPrinted>2013-11-25T20:34:37Z</cp:lastPrinted>
  <dcterms:created xsi:type="dcterms:W3CDTF">2013-11-25T17:24:37Z</dcterms:created>
  <dcterms:modified xsi:type="dcterms:W3CDTF">2013-11-25T20:34:41Z</dcterms:modified>
</cp:coreProperties>
</file>